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klevich\Desktop\НЕДВИЖИМОСТЬ\2022\АРЕНДА\Аренда 09\"/>
    </mc:Choice>
  </mc:AlternateContent>
  <bookViews>
    <workbookView xWindow="0" yWindow="0" windowWidth="28800" windowHeight="11670"/>
  </bookViews>
  <sheets>
    <sheet name="Лист1" sheetId="1" r:id="rId1"/>
  </sheets>
  <definedNames>
    <definedName name="_xlnm.Print_Area" localSheetId="0">Лист1!$B$1:$O$11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 l="1"/>
  <c r="O10" i="1" s="1"/>
  <c r="N10" i="1" l="1"/>
</calcChain>
</file>

<file path=xl/sharedStrings.xml><?xml version="1.0" encoding="utf-8"?>
<sst xmlns="http://schemas.openxmlformats.org/spreadsheetml/2006/main" count="25" uniqueCount="25">
  <si>
    <t>Обременение</t>
  </si>
  <si>
    <t>Наименование объекта недвижимого имущества</t>
  </si>
  <si>
    <t>Фотографии объектов недвижимого имущества</t>
  </si>
  <si>
    <t>Адрес объекта недвижимого имущества</t>
  </si>
  <si>
    <t>1.</t>
  </si>
  <si>
    <t>2.</t>
  </si>
  <si>
    <t>Характеристики и фотографии объектов недвижимого имущества</t>
  </si>
  <si>
    <t xml:space="preserve">Кадастровый номер </t>
  </si>
  <si>
    <t>Площадь, кв.м</t>
  </si>
  <si>
    <t>Техническое описание</t>
  </si>
  <si>
    <t>№ лота</t>
  </si>
  <si>
    <t>Год постройки</t>
  </si>
  <si>
    <t>Вид деятельности по планируемому к заключению договору аренды</t>
  </si>
  <si>
    <t>Предмет сделки: на право заключения договора аренды недвижимого имущества, находящегося в собственности АО "ЖТК"</t>
  </si>
  <si>
    <t>нет</t>
  </si>
  <si>
    <t>Размер обеспечительного платежа, руб. (с учетом НДС):</t>
  </si>
  <si>
    <t>76:23:010101:195730</t>
  </si>
  <si>
    <t>Срок аренды, мес.</t>
  </si>
  <si>
    <t>Величина повышения начального размера постоянной части арендной платы за месяц аренды Объекта на Аукционе («шаг Аукциона») (с учетом НДС:</t>
  </si>
  <si>
    <t>Начальный размер постоянной части арендной платы за месяц аренды Объекта на Аукционе, руб  (с учетом НДС):</t>
  </si>
  <si>
    <t>Начальный размер постоянной части арендной платы за месяц аренды Объекта на Аукционе, руб  (без учета НДС):</t>
  </si>
  <si>
    <t>организация производственно-складской деятельности</t>
  </si>
  <si>
    <t>Ярославская область, г.  Ярославль, пр-кт Московский, д. 64</t>
  </si>
  <si>
    <t>Часть сооружения (производственного (промышленного) назначения), общей площадью 5 085,3 кв.м.</t>
  </si>
  <si>
    <t>Приложение  №1
к аукционной документации № 9/Аренда – ЯФ АО ЖТК/22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</si>
</sst>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3" xfId="0" applyNumberFormat="1" applyFont="1" applyFill="1" applyBorder="1" applyAlignment="1" applyProtection="1">
      <alignment horizontal="center" vertical="center"/>
      <protection hidden="1"/>
    </xf>
    <xf numFmtId="164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26" xfId="3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0</xdr:colOff>
      <xdr:row>18</xdr:row>
      <xdr:rowOff>41584</xdr:rowOff>
    </xdr:to>
    <xdr:pic>
      <xdr:nvPicPr>
        <xdr:cNvPr id="18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46" y="12951677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11</xdr:row>
      <xdr:rowOff>0</xdr:rowOff>
    </xdr:from>
    <xdr:to>
      <xdr:col>2</xdr:col>
      <xdr:colOff>152400</xdr:colOff>
      <xdr:row>18</xdr:row>
      <xdr:rowOff>41584</xdr:rowOff>
    </xdr:to>
    <xdr:pic>
      <xdr:nvPicPr>
        <xdr:cNvPr id="20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046" y="13104077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0</xdr:rowOff>
    </xdr:from>
    <xdr:to>
      <xdr:col>2</xdr:col>
      <xdr:colOff>304800</xdr:colOff>
      <xdr:row>18</xdr:row>
      <xdr:rowOff>41584</xdr:rowOff>
    </xdr:to>
    <xdr:pic>
      <xdr:nvPicPr>
        <xdr:cNvPr id="21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446" y="13256477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0</xdr:colOff>
      <xdr:row>18</xdr:row>
      <xdr:rowOff>41584</xdr:rowOff>
    </xdr:to>
    <xdr:pic>
      <xdr:nvPicPr>
        <xdr:cNvPr id="22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799" y="12951677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</xdr:row>
      <xdr:rowOff>0</xdr:rowOff>
    </xdr:from>
    <xdr:ext cx="0" cy="1423871"/>
    <xdr:pic>
      <xdr:nvPicPr>
        <xdr:cNvPr id="17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46" y="11430000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11</xdr:row>
      <xdr:rowOff>0</xdr:rowOff>
    </xdr:from>
    <xdr:ext cx="0" cy="1423871"/>
    <xdr:pic>
      <xdr:nvPicPr>
        <xdr:cNvPr id="19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046" y="11582400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304800</xdr:colOff>
      <xdr:row>11</xdr:row>
      <xdr:rowOff>0</xdr:rowOff>
    </xdr:from>
    <xdr:ext cx="0" cy="1423871"/>
    <xdr:pic>
      <xdr:nvPicPr>
        <xdr:cNvPr id="23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446" y="11734800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0" cy="1423871"/>
    <xdr:pic>
      <xdr:nvPicPr>
        <xdr:cNvPr id="24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799" y="11430000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11</xdr:row>
      <xdr:rowOff>0</xdr:rowOff>
    </xdr:from>
    <xdr:to>
      <xdr:col>2</xdr:col>
      <xdr:colOff>0</xdr:colOff>
      <xdr:row>11</xdr:row>
      <xdr:rowOff>195146</xdr:rowOff>
    </xdr:to>
    <xdr:pic>
      <xdr:nvPicPr>
        <xdr:cNvPr id="41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8257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11</xdr:row>
      <xdr:rowOff>0</xdr:rowOff>
    </xdr:from>
    <xdr:to>
      <xdr:col>2</xdr:col>
      <xdr:colOff>152400</xdr:colOff>
      <xdr:row>11</xdr:row>
      <xdr:rowOff>195146</xdr:rowOff>
    </xdr:to>
    <xdr:pic>
      <xdr:nvPicPr>
        <xdr:cNvPr id="42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1349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0</xdr:rowOff>
    </xdr:from>
    <xdr:to>
      <xdr:col>2</xdr:col>
      <xdr:colOff>304800</xdr:colOff>
      <xdr:row>11</xdr:row>
      <xdr:rowOff>190500</xdr:rowOff>
    </xdr:to>
    <xdr:pic>
      <xdr:nvPicPr>
        <xdr:cNvPr id="43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32873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0</xdr:colOff>
      <xdr:row>11</xdr:row>
      <xdr:rowOff>195146</xdr:rowOff>
    </xdr:to>
    <xdr:pic>
      <xdr:nvPicPr>
        <xdr:cNvPr id="44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1298257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0</xdr:colOff>
      <xdr:row>18</xdr:row>
      <xdr:rowOff>41584</xdr:rowOff>
    </xdr:to>
    <xdr:pic>
      <xdr:nvPicPr>
        <xdr:cNvPr id="47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8257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11</xdr:row>
      <xdr:rowOff>0</xdr:rowOff>
    </xdr:from>
    <xdr:to>
      <xdr:col>2</xdr:col>
      <xdr:colOff>152400</xdr:colOff>
      <xdr:row>17</xdr:row>
      <xdr:rowOff>111047</xdr:rowOff>
    </xdr:to>
    <xdr:pic>
      <xdr:nvPicPr>
        <xdr:cNvPr id="48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1349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0</xdr:rowOff>
    </xdr:from>
    <xdr:to>
      <xdr:col>2</xdr:col>
      <xdr:colOff>304800</xdr:colOff>
      <xdr:row>17</xdr:row>
      <xdr:rowOff>39029</xdr:rowOff>
    </xdr:to>
    <xdr:pic>
      <xdr:nvPicPr>
        <xdr:cNvPr id="49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32873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0</xdr:colOff>
      <xdr:row>18</xdr:row>
      <xdr:rowOff>41584</xdr:rowOff>
    </xdr:to>
    <xdr:pic>
      <xdr:nvPicPr>
        <xdr:cNvPr id="50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1298257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11</xdr:row>
      <xdr:rowOff>0</xdr:rowOff>
    </xdr:from>
    <xdr:to>
      <xdr:col>2</xdr:col>
      <xdr:colOff>152400</xdr:colOff>
      <xdr:row>18</xdr:row>
      <xdr:rowOff>41584</xdr:rowOff>
    </xdr:to>
    <xdr:pic>
      <xdr:nvPicPr>
        <xdr:cNvPr id="52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1349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0</xdr:rowOff>
    </xdr:from>
    <xdr:to>
      <xdr:col>2</xdr:col>
      <xdr:colOff>304800</xdr:colOff>
      <xdr:row>18</xdr:row>
      <xdr:rowOff>41584</xdr:rowOff>
    </xdr:to>
    <xdr:pic>
      <xdr:nvPicPr>
        <xdr:cNvPr id="53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3287375"/>
          <a:ext cx="0" cy="141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</xdr:row>
      <xdr:rowOff>0</xdr:rowOff>
    </xdr:from>
    <xdr:ext cx="0" cy="1423871"/>
    <xdr:pic>
      <xdr:nvPicPr>
        <xdr:cNvPr id="40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002982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11</xdr:row>
      <xdr:rowOff>0</xdr:rowOff>
    </xdr:from>
    <xdr:ext cx="0" cy="1423871"/>
    <xdr:pic>
      <xdr:nvPicPr>
        <xdr:cNvPr id="45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979" y="5854391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304800</xdr:colOff>
      <xdr:row>11</xdr:row>
      <xdr:rowOff>0</xdr:rowOff>
    </xdr:from>
    <xdr:ext cx="0" cy="1423871"/>
    <xdr:pic>
      <xdr:nvPicPr>
        <xdr:cNvPr id="56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002982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0" cy="1423871"/>
    <xdr:pic>
      <xdr:nvPicPr>
        <xdr:cNvPr id="57" name="Рисунок 6" descr="\\Ztk-srv1-kms\аренда\Аренда старая\фотографии объектов\магазин 55\2013\P1140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8143875"/>
          <a:ext cx="0" cy="142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116159</xdr:colOff>
      <xdr:row>9</xdr:row>
      <xdr:rowOff>25438</xdr:rowOff>
    </xdr:from>
    <xdr:to>
      <xdr:col>2</xdr:col>
      <xdr:colOff>4472104</xdr:colOff>
      <xdr:row>10</xdr:row>
      <xdr:rowOff>39958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20" y="3219798"/>
          <a:ext cx="4355945" cy="3266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tabSelected="1" view="pageBreakPreview" topLeftCell="B1" zoomScale="82" zoomScaleNormal="82" zoomScaleSheetLayoutView="82" workbookViewId="0">
      <selection activeCell="B1" sqref="B1:O2"/>
    </sheetView>
  </sheetViews>
  <sheetFormatPr defaultRowHeight="15.75" x14ac:dyDescent="0.25"/>
  <cols>
    <col min="1" max="1" width="9.140625" style="5" hidden="1" customWidth="1"/>
    <col min="2" max="2" width="8.28515625" style="5" customWidth="1"/>
    <col min="3" max="3" width="69" style="5" customWidth="1"/>
    <col min="4" max="4" width="21.28515625" style="5" customWidth="1"/>
    <col min="5" max="5" width="15.28515625" style="5" customWidth="1"/>
    <col min="6" max="6" width="16" style="5" customWidth="1"/>
    <col min="7" max="9" width="12.42578125" style="5" customWidth="1"/>
    <col min="10" max="10" width="22.85546875" style="5" customWidth="1"/>
    <col min="11" max="11" width="16.140625" style="5" customWidth="1"/>
    <col min="12" max="12" width="22.85546875" style="5" customWidth="1"/>
    <col min="13" max="13" width="25.7109375" style="6" customWidth="1"/>
    <col min="14" max="14" width="23.5703125" style="6" customWidth="1"/>
    <col min="15" max="15" width="25.28515625" style="5" customWidth="1"/>
    <col min="16" max="16" width="12.140625" style="5" customWidth="1"/>
    <col min="17" max="17" width="14.5703125" style="5" customWidth="1"/>
    <col min="18" max="18" width="15" style="5" customWidth="1"/>
    <col min="19" max="19" width="9.7109375" style="5" customWidth="1"/>
    <col min="20" max="20" width="9.28515625" style="5" customWidth="1"/>
    <col min="21" max="16384" width="9.140625" style="5"/>
  </cols>
  <sheetData>
    <row r="1" spans="2:15" x14ac:dyDescent="0.25">
      <c r="B1" s="18" t="s">
        <v>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5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5" x14ac:dyDescent="0.25">
      <c r="B3" s="20" t="s">
        <v>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5" x14ac:dyDescent="0.25">
      <c r="B4" s="6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"/>
    </row>
    <row r="5" spans="2:15" x14ac:dyDescent="0.25">
      <c r="B5" s="6" t="s">
        <v>4</v>
      </c>
      <c r="C5" s="6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</row>
    <row r="6" spans="2:15" x14ac:dyDescent="0.25">
      <c r="B6" s="6" t="s">
        <v>5</v>
      </c>
      <c r="C6" s="6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6"/>
    </row>
    <row r="7" spans="2:15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O7" s="6"/>
    </row>
    <row r="8" spans="2:15" ht="126.75" customHeight="1" x14ac:dyDescent="0.25">
      <c r="B8" s="7" t="s">
        <v>10</v>
      </c>
      <c r="C8" s="8" t="s">
        <v>2</v>
      </c>
      <c r="D8" s="9" t="s">
        <v>1</v>
      </c>
      <c r="E8" s="9" t="s">
        <v>0</v>
      </c>
      <c r="F8" s="9" t="s">
        <v>7</v>
      </c>
      <c r="G8" s="9" t="s">
        <v>8</v>
      </c>
      <c r="H8" s="9" t="s">
        <v>11</v>
      </c>
      <c r="I8" s="9" t="s">
        <v>17</v>
      </c>
      <c r="J8" s="9" t="s">
        <v>3</v>
      </c>
      <c r="K8" s="9" t="s">
        <v>12</v>
      </c>
      <c r="L8" s="9" t="s">
        <v>20</v>
      </c>
      <c r="M8" s="9" t="s">
        <v>19</v>
      </c>
      <c r="N8" s="9" t="s">
        <v>18</v>
      </c>
      <c r="O8" s="9" t="s">
        <v>15</v>
      </c>
    </row>
    <row r="9" spans="2:15" x14ac:dyDescent="0.25">
      <c r="B9" s="2">
        <v>1</v>
      </c>
      <c r="C9" s="3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  <c r="K9" s="2">
        <v>10</v>
      </c>
      <c r="L9" s="2">
        <v>11</v>
      </c>
      <c r="M9" s="2">
        <v>12</v>
      </c>
      <c r="N9" s="1">
        <v>13</v>
      </c>
      <c r="O9" s="2">
        <v>14</v>
      </c>
    </row>
    <row r="10" spans="2:15" ht="256.5" customHeight="1" x14ac:dyDescent="0.25">
      <c r="B10" s="14">
        <v>1</v>
      </c>
      <c r="C10" s="14"/>
      <c r="D10" s="16" t="s">
        <v>23</v>
      </c>
      <c r="E10" s="16" t="s">
        <v>14</v>
      </c>
      <c r="F10" s="21" t="s">
        <v>16</v>
      </c>
      <c r="G10" s="14">
        <v>269.8</v>
      </c>
      <c r="H10" s="14">
        <v>1965</v>
      </c>
      <c r="I10" s="14">
        <v>11</v>
      </c>
      <c r="J10" s="16" t="s">
        <v>22</v>
      </c>
      <c r="K10" s="16" t="s">
        <v>21</v>
      </c>
      <c r="L10" s="11">
        <f>172.153333*G10</f>
        <v>46446.969243400003</v>
      </c>
      <c r="M10" s="12">
        <f>L10*1.2</f>
        <v>55736.363092079999</v>
      </c>
      <c r="N10" s="10">
        <f>M10*0.05</f>
        <v>2786.818154604</v>
      </c>
      <c r="O10" s="12">
        <f>M10*0.1</f>
        <v>5573.6363092080001</v>
      </c>
    </row>
    <row r="11" spans="2:15" ht="9.75" customHeight="1" x14ac:dyDescent="0.25">
      <c r="B11" s="15"/>
      <c r="C11" s="15"/>
      <c r="D11" s="17"/>
      <c r="E11" s="17"/>
      <c r="F11" s="22"/>
      <c r="G11" s="15"/>
      <c r="H11" s="15"/>
      <c r="I11" s="15"/>
      <c r="J11" s="17"/>
      <c r="K11" s="17"/>
      <c r="L11" s="11"/>
      <c r="M11" s="13"/>
      <c r="N11" s="10"/>
      <c r="O11" s="13"/>
    </row>
  </sheetData>
  <mergeCells count="16">
    <mergeCell ref="B1:O2"/>
    <mergeCell ref="B3:O3"/>
    <mergeCell ref="B10:B11"/>
    <mergeCell ref="K10:K11"/>
    <mergeCell ref="D10:D11"/>
    <mergeCell ref="E10:E11"/>
    <mergeCell ref="F10:F11"/>
    <mergeCell ref="C10:C11"/>
    <mergeCell ref="N10:N11"/>
    <mergeCell ref="L10:L11"/>
    <mergeCell ref="M10:M11"/>
    <mergeCell ref="O10:O11"/>
    <mergeCell ref="G10:G11"/>
    <mergeCell ref="H10:H11"/>
    <mergeCell ref="J10:J11"/>
    <mergeCell ref="I10:I1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Скрябина Евгения Николаевна</dc:creator>
  <cp:lastModifiedBy>Клевич Алексей Николаевич</cp:lastModifiedBy>
  <cp:lastPrinted>2022-06-01T03:49:52Z</cp:lastPrinted>
  <dcterms:created xsi:type="dcterms:W3CDTF">2019-05-14T07:45:18Z</dcterms:created>
  <dcterms:modified xsi:type="dcterms:W3CDTF">2022-07-25T06:35:58Z</dcterms:modified>
</cp:coreProperties>
</file>